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esielskip\Desktop\przetargi\2026\1_Budynke nad Wartą\"/>
    </mc:Choice>
  </mc:AlternateContent>
  <xr:revisionPtr revIDLastSave="0" documentId="13_ncr:1_{6D4C7D01-2CC3-49BC-9A95-970A07AFCC40}" xr6:coauthVersionLast="47" xr6:coauthVersionMax="47" xr10:uidLastSave="{00000000-0000-0000-0000-000000000000}"/>
  <bookViews>
    <workbookView xWindow="-120" yWindow="-120" windowWidth="29040" windowHeight="15720" xr2:uid="{4A08D2A0-75E3-4E01-8701-A34480208F3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" i="1" l="1"/>
  <c r="S11" i="1"/>
  <c r="R11" i="1"/>
  <c r="Q11" i="1"/>
  <c r="P11" i="1"/>
  <c r="O11" i="1"/>
  <c r="N11" i="1"/>
  <c r="M11" i="1"/>
  <c r="L11" i="1"/>
  <c r="K11" i="1"/>
  <c r="J11" i="1"/>
  <c r="I11" i="1"/>
  <c r="K35" i="1"/>
  <c r="I36" i="1"/>
  <c r="K36" i="1" s="1"/>
  <c r="G35" i="1"/>
  <c r="T29" i="1" l="1"/>
  <c r="T26" i="1"/>
  <c r="T20" i="1"/>
  <c r="T17" i="1"/>
  <c r="T6" i="1"/>
  <c r="T3" i="1"/>
  <c r="T32" i="1" s="1"/>
  <c r="S29" i="1"/>
  <c r="S26" i="1"/>
  <c r="S20" i="1"/>
  <c r="S17" i="1"/>
  <c r="S6" i="1"/>
  <c r="S3" i="1"/>
  <c r="S32" i="1" s="1"/>
  <c r="R29" i="1"/>
  <c r="R26" i="1"/>
  <c r="R20" i="1"/>
  <c r="R17" i="1"/>
  <c r="R6" i="1"/>
  <c r="R3" i="1"/>
  <c r="R32" i="1" s="1"/>
  <c r="Q29" i="1"/>
  <c r="Q26" i="1"/>
  <c r="Q20" i="1"/>
  <c r="Q17" i="1"/>
  <c r="Q6" i="1"/>
  <c r="Q3" i="1"/>
  <c r="Q32" i="1" s="1"/>
  <c r="P29" i="1"/>
  <c r="P26" i="1"/>
  <c r="P20" i="1"/>
  <c r="P17" i="1"/>
  <c r="P6" i="1"/>
  <c r="P3" i="1"/>
  <c r="P32" i="1" s="1"/>
  <c r="O29" i="1"/>
  <c r="O26" i="1"/>
  <c r="O20" i="1"/>
  <c r="O17" i="1"/>
  <c r="O6" i="1"/>
  <c r="O3" i="1"/>
  <c r="O32" i="1" s="1"/>
  <c r="N29" i="1"/>
  <c r="N26" i="1"/>
  <c r="N20" i="1"/>
  <c r="N17" i="1"/>
  <c r="N6" i="1"/>
  <c r="N3" i="1"/>
  <c r="N32" i="1" s="1"/>
  <c r="M29" i="1"/>
  <c r="M26" i="1"/>
  <c r="M20" i="1"/>
  <c r="M17" i="1"/>
  <c r="M6" i="1"/>
  <c r="M3" i="1"/>
  <c r="M32" i="1" s="1"/>
  <c r="L29" i="1"/>
  <c r="L26" i="1"/>
  <c r="L20" i="1"/>
  <c r="L17" i="1"/>
  <c r="L6" i="1"/>
  <c r="L3" i="1"/>
  <c r="L32" i="1" s="1"/>
  <c r="K29" i="1"/>
  <c r="K26" i="1"/>
  <c r="K20" i="1"/>
  <c r="K17" i="1"/>
  <c r="K6" i="1"/>
  <c r="K3" i="1"/>
  <c r="K32" i="1" s="1"/>
  <c r="J29" i="1"/>
  <c r="J26" i="1"/>
  <c r="J20" i="1"/>
  <c r="J17" i="1"/>
  <c r="J6" i="1"/>
  <c r="J3" i="1"/>
  <c r="J32" i="1" s="1"/>
  <c r="I26" i="1"/>
  <c r="I20" i="1"/>
  <c r="I6" i="1"/>
  <c r="I29" i="1"/>
  <c r="I17" i="1"/>
  <c r="I3" i="1"/>
  <c r="I32" i="1" s="1"/>
</calcChain>
</file>

<file path=xl/sharedStrings.xml><?xml version="1.0" encoding="utf-8"?>
<sst xmlns="http://schemas.openxmlformats.org/spreadsheetml/2006/main" count="62" uniqueCount="61">
  <si>
    <t>Pozycja</t>
  </si>
  <si>
    <t>Opis nakładów (roboty, elementy robót, materiały, opracowanie)</t>
  </si>
  <si>
    <t>RAZEM STAN "ZEROWY"</t>
  </si>
  <si>
    <t>Roboty ziemne</t>
  </si>
  <si>
    <t>RAZEM STAN "SUROWY"</t>
  </si>
  <si>
    <t>Konstrukcja nośna budynku, wypełnienia</t>
  </si>
  <si>
    <t xml:space="preserve">Dach: konstrukcja, izolacje, pokrycie dachu, obróbki blacharskie </t>
  </si>
  <si>
    <t>Ścianki działowe, obudowy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</si>
  <si>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</si>
  <si>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</si>
  <si>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</si>
  <si>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</si>
  <si>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</si>
  <si>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Inne roboty wewnetrzne </t>
  </si>
  <si>
    <t>RAZEM ROBOTY STANU "WYKOŃCZENIOWEGO" ZEWNĘTRZNEGO</t>
  </si>
  <si>
    <t>Różne roboty zewnętrzne</t>
  </si>
  <si>
    <t>RAZEM ROBOTY INSTALACJI WEWNĘTRZNYCH</t>
  </si>
  <si>
    <t xml:space="preserve">Instalacje elektryczne wraz z montażem osprzętu  </t>
  </si>
  <si>
    <t xml:space="preserve">Instalacje wod.-kan., co wraz z "białym montażem" </t>
  </si>
  <si>
    <t>Instalacje inne</t>
  </si>
  <si>
    <t>IV.</t>
  </si>
  <si>
    <t>URZĄDZENIE TERENU NETTO</t>
  </si>
  <si>
    <t xml:space="preserve">Ukształtowanie terenu, zieleń, inne elementy zagospodarowania </t>
  </si>
  <si>
    <t>VIII.</t>
  </si>
  <si>
    <t>Fundamenty, podłoża, ściany fudamentowe, izolacje poziome i pionowe</t>
  </si>
  <si>
    <t>Okna i drzwi zewnętrzne, nawiewniki</t>
  </si>
  <si>
    <t>Instalacje gazowe kotłownia wraz z osprzętem</t>
  </si>
  <si>
    <t>Urządzenia i wyposażenie lokali mieszkanych</t>
  </si>
  <si>
    <t>deszczowej, gazowej</t>
  </si>
  <si>
    <t xml:space="preserve">Drogi, chodniki wewnątrzosiedlowe, </t>
  </si>
  <si>
    <t>I</t>
  </si>
  <si>
    <t>II</t>
  </si>
  <si>
    <t>III</t>
  </si>
  <si>
    <t>V</t>
  </si>
  <si>
    <t>VI</t>
  </si>
  <si>
    <t>VII</t>
  </si>
  <si>
    <t>UZBROJENIE TERENU</t>
  </si>
  <si>
    <t>KOSZT CAŁKOWITY INWESTYCJI NETTO (I+II+III+IV+V+VI+VII)</t>
  </si>
  <si>
    <t xml:space="preserve">Wartość planowanych robót
 w 1. miesiącu / [miesiąc, rok] </t>
  </si>
  <si>
    <t xml:space="preserve">Wartość planowanych robót
 w 2. miesiącu / [miesiąc, rok] </t>
  </si>
  <si>
    <t xml:space="preserve">Wartość planowanych robót
 w 3. miesiącu / [miesiąc, rok] </t>
  </si>
  <si>
    <t xml:space="preserve">Wartość planowanych robót
 w 4. miesiącu / [miesiąc, rok] </t>
  </si>
  <si>
    <t xml:space="preserve">Wartość planowanych robót
 w 5. miesiącu / [miesiąc, rok] </t>
  </si>
  <si>
    <t xml:space="preserve">Wartość planowanych robót
 w 6. miesiącu / [miesiąc, rok] </t>
  </si>
  <si>
    <t xml:space="preserve">Wartość planowanych robót
 w 7. miesiącu / [miesiąc, rok] </t>
  </si>
  <si>
    <t xml:space="preserve">Wartość planowanych robót
 w 8. miesiącu / [miesiąc, rok] </t>
  </si>
  <si>
    <t xml:space="preserve">Wartość planowanych robót
 w 9. miesiącu / [miesiąc, rok] </t>
  </si>
  <si>
    <t xml:space="preserve">Wartość planowanych robót
 w 10. miesiącu / [miesiąc, rok] </t>
  </si>
  <si>
    <t xml:space="preserve">Wartość planowanych robót
 w 11. miesiącu / [miesiąc, rok] </t>
  </si>
  <si>
    <t xml:space="preserve">Wartość planowanych robót
 w 12. miesiącu / [miesiąc, rok] </t>
  </si>
  <si>
    <t>Koszt całkowity:</t>
  </si>
  <si>
    <t>wartość netto</t>
  </si>
  <si>
    <t>VAT 8%</t>
  </si>
  <si>
    <t>VAT 23%</t>
  </si>
  <si>
    <t>razem</t>
  </si>
  <si>
    <t>zagospodarowanie ternu, instalację zewnętrzne</t>
  </si>
  <si>
    <t>konstrukcja budynku, instalację wewnętrzne</t>
  </si>
  <si>
    <t>X</t>
  </si>
  <si>
    <t>Elewacje i urządzenia np.: dźwigi osobowe,</t>
  </si>
  <si>
    <t>Przyłącza obiektu do sieci : wodociągowej, kanalizacji sanitarnej</t>
  </si>
  <si>
    <t>WZÓR HAROMONGRAMU RZECZOWO - FINASOWEGO.                                       Załącznik numer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</si>
</sst>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2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" wrapText="1"/>
    </xf>
    <xf numFmtId="4" fontId="4" fillId="6" borderId="10" xfId="0" applyNumberFormat="1" applyFont="1" applyFill="1" applyBorder="1"/>
    <xf numFmtId="0" fontId="4" fillId="6" borderId="11" xfId="0" applyFont="1" applyFill="1" applyBorder="1" applyAlignment="1">
      <alignment horizontal="right"/>
    </xf>
    <xf numFmtId="4" fontId="4" fillId="6" borderId="11" xfId="0" applyNumberFormat="1" applyFont="1" applyFill="1" applyBorder="1"/>
    <xf numFmtId="4" fontId="4" fillId="2" borderId="12" xfId="0" applyNumberFormat="1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left"/>
    </xf>
    <xf numFmtId="4" fontId="5" fillId="2" borderId="9" xfId="0" applyNumberFormat="1" applyFont="1" applyFill="1" applyBorder="1"/>
    <xf numFmtId="4" fontId="4" fillId="2" borderId="12" xfId="0" applyNumberFormat="1" applyFont="1" applyFill="1" applyBorder="1" applyAlignment="1">
      <alignment horizontal="center"/>
    </xf>
    <xf numFmtId="4" fontId="4" fillId="6" borderId="13" xfId="0" applyNumberFormat="1" applyFont="1" applyFill="1" applyBorder="1" applyAlignment="1">
      <alignment horizontal="center"/>
    </xf>
    <xf numFmtId="4" fontId="4" fillId="2" borderId="6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/>
    </xf>
    <xf numFmtId="4" fontId="5" fillId="2" borderId="5" xfId="0" applyNumberFormat="1" applyFont="1" applyFill="1" applyBorder="1"/>
    <xf numFmtId="4" fontId="4" fillId="6" borderId="15" xfId="0" applyNumberFormat="1" applyFont="1" applyFill="1" applyBorder="1" applyAlignment="1">
      <alignment horizontal="left"/>
    </xf>
    <xf numFmtId="0" fontId="4" fillId="6" borderId="15" xfId="0" applyFont="1" applyFill="1" applyBorder="1" applyAlignment="1">
      <alignment horizontal="right"/>
    </xf>
    <xf numFmtId="4" fontId="4" fillId="6" borderId="15" xfId="0" applyNumberFormat="1" applyFont="1" applyFill="1" applyBorder="1"/>
    <xf numFmtId="4" fontId="4" fillId="6" borderId="5" xfId="0" applyNumberFormat="1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4" fontId="5" fillId="2" borderId="7" xfId="0" applyNumberFormat="1" applyFont="1" applyFill="1" applyBorder="1"/>
    <xf numFmtId="4" fontId="4" fillId="2" borderId="13" xfId="0" applyNumberFormat="1" applyFont="1" applyFill="1" applyBorder="1" applyAlignment="1">
      <alignment horizontal="center"/>
    </xf>
    <xf numFmtId="4" fontId="4" fillId="6" borderId="4" xfId="0" applyNumberFormat="1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horizontal="center"/>
    </xf>
    <xf numFmtId="4" fontId="4" fillId="7" borderId="8" xfId="0" applyNumberFormat="1" applyFont="1" applyFill="1" applyBorder="1" applyAlignment="1">
      <alignment horizontal="center" vertical="top"/>
    </xf>
    <xf numFmtId="164" fontId="6" fillId="3" borderId="13" xfId="0" applyNumberFormat="1" applyFont="1" applyFill="1" applyBorder="1" applyAlignment="1">
      <alignment horizontal="center"/>
    </xf>
    <xf numFmtId="164" fontId="6" fillId="4" borderId="13" xfId="0" applyNumberFormat="1" applyFont="1" applyFill="1" applyBorder="1" applyAlignment="1">
      <alignment horizontal="center"/>
    </xf>
    <xf numFmtId="164" fontId="6" fillId="5" borderId="1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" fontId="4" fillId="6" borderId="21" xfId="0" applyNumberFormat="1" applyFont="1" applyFill="1" applyBorder="1"/>
    <xf numFmtId="4" fontId="4" fillId="6" borderId="22" xfId="0" applyNumberFormat="1" applyFont="1" applyFill="1" applyBorder="1"/>
    <xf numFmtId="0" fontId="4" fillId="6" borderId="22" xfId="0" applyFont="1" applyFill="1" applyBorder="1" applyAlignment="1">
      <alignment horizontal="right"/>
    </xf>
    <xf numFmtId="164" fontId="0" fillId="0" borderId="13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8" fillId="8" borderId="27" xfId="0" applyNumberFormat="1" applyFont="1" applyFill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left" wrapText="1"/>
    </xf>
    <xf numFmtId="49" fontId="0" fillId="0" borderId="13" xfId="0" applyNumberFormat="1" applyBorder="1" applyAlignment="1">
      <alignment horizontal="left" wrapText="1"/>
    </xf>
    <xf numFmtId="49" fontId="0" fillId="0" borderId="26" xfId="0" applyNumberFormat="1" applyBorder="1" applyAlignment="1">
      <alignment horizontal="left" wrapText="1"/>
    </xf>
    <xf numFmtId="49" fontId="0" fillId="0" borderId="27" xfId="0" applyNumberFormat="1" applyBorder="1" applyAlignment="1">
      <alignment horizontal="left" wrapText="1"/>
    </xf>
    <xf numFmtId="164" fontId="8" fillId="8" borderId="13" xfId="0" applyNumberFormat="1" applyFont="1" applyFill="1" applyBorder="1" applyAlignment="1">
      <alignment horizontal="center" vertical="center"/>
    </xf>
    <xf numFmtId="4" fontId="5" fillId="0" borderId="20" xfId="0" applyNumberFormat="1" applyFont="1" applyBorder="1" applyAlignment="1" applyProtection="1">
      <alignment horizontal="center" vertical="center" wrapText="1"/>
      <protection locked="0"/>
    </xf>
    <xf numFmtId="4" fontId="5" fillId="0" borderId="17" xfId="0" applyNumberFormat="1" applyFont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4" fontId="4" fillId="7" borderId="13" xfId="0" applyNumberFormat="1" applyFont="1" applyFill="1" applyBorder="1"/>
    <xf numFmtId="0" fontId="5" fillId="2" borderId="5" xfId="0" applyFont="1" applyFill="1" applyBorder="1"/>
    <xf numFmtId="4" fontId="5" fillId="2" borderId="16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18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7" fillId="2" borderId="7" xfId="0" applyFont="1" applyFill="1" applyBorder="1"/>
    <xf numFmtId="49" fontId="5" fillId="2" borderId="13" xfId="0" applyNumberFormat="1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/>
    </xf>
    <xf numFmtId="0" fontId="7" fillId="2" borderId="9" xfId="0" applyFont="1" applyFill="1" applyBorder="1"/>
    <xf numFmtId="49" fontId="5" fillId="2" borderId="2" xfId="0" applyNumberFormat="1" applyFont="1" applyFill="1" applyBorder="1" applyAlignment="1">
      <alignment wrapText="1"/>
    </xf>
    <xf numFmtId="3" fontId="4" fillId="2" borderId="29" xfId="0" applyNumberFormat="1" applyFont="1" applyFill="1" applyBorder="1" applyAlignment="1">
      <alignment horizontal="center" vertical="center" wrapText="1"/>
    </xf>
    <xf numFmtId="3" fontId="4" fillId="2" borderId="30" xfId="0" applyNumberFormat="1" applyFont="1" applyFill="1" applyBorder="1" applyAlignment="1">
      <alignment horizontal="center" vertical="center" wrapText="1"/>
    </xf>
    <xf numFmtId="3" fontId="4" fillId="2" borderId="31" xfId="0" applyNumberFormat="1" applyFont="1" applyFill="1" applyBorder="1" applyAlignment="1">
      <alignment horizontal="center" vertical="center" wrapText="1"/>
    </xf>
  </cellXfs>
  <cellStyles count="3">
    <cellStyle name="Excel Built-in Normal" xfId="2" xr:uid="{D7DC502B-3DD8-427B-BF60-D00080139729}"/>
    <cellStyle name="Normalny" xfId="0" builtinId="0"/>
    <cellStyle name="Normalny 2" xfId="1" xr:uid="{8E1363E5-940E-4CC3-823C-602CE808C7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9DF3E-7A2B-4331-904D-A9E5A3DC4962}">
  <dimension ref="A1:T40"/>
  <sheetViews>
    <sheetView tabSelected="1" workbookViewId="0">
      <selection activeCell="V7" sqref="V7"/>
    </sheetView>
  </sheetViews>
  <sheetFormatPr defaultRowHeight="15" x14ac:dyDescent="0.25"/>
  <cols>
    <col min="1" max="1" width="6.28515625" style="1" customWidth="1"/>
    <col min="8" max="8" width="4.28515625" customWidth="1"/>
    <col min="9" max="20" width="10.140625" style="30" customWidth="1"/>
  </cols>
  <sheetData>
    <row r="1" spans="1:20" ht="31.5" customHeight="1" x14ac:dyDescent="0.25">
      <c r="A1" s="3" t="s">
        <v>0</v>
      </c>
      <c r="B1" s="55" t="s">
        <v>1</v>
      </c>
      <c r="C1" s="56"/>
      <c r="D1" s="56"/>
      <c r="E1" s="56"/>
      <c r="F1" s="56"/>
      <c r="G1" s="56"/>
      <c r="H1" s="57"/>
      <c r="I1" s="44" t="s">
        <v>38</v>
      </c>
      <c r="J1" s="44" t="s">
        <v>39</v>
      </c>
      <c r="K1" s="44" t="s">
        <v>40</v>
      </c>
      <c r="L1" s="44" t="s">
        <v>41</v>
      </c>
      <c r="M1" s="44" t="s">
        <v>42</v>
      </c>
      <c r="N1" s="44" t="s">
        <v>43</v>
      </c>
      <c r="O1" s="44" t="s">
        <v>44</v>
      </c>
      <c r="P1" s="44" t="s">
        <v>45</v>
      </c>
      <c r="Q1" s="44" t="s">
        <v>46</v>
      </c>
      <c r="R1" s="44" t="s">
        <v>47</v>
      </c>
      <c r="S1" s="44" t="s">
        <v>48</v>
      </c>
      <c r="T1" s="44" t="s">
        <v>49</v>
      </c>
    </row>
    <row r="2" spans="1:20" ht="64.5" customHeight="1" thickBot="1" x14ac:dyDescent="0.3">
      <c r="A2" s="4">
        <v>1</v>
      </c>
      <c r="B2" s="68" t="s">
        <v>60</v>
      </c>
      <c r="C2" s="69"/>
      <c r="D2" s="69"/>
      <c r="E2" s="69"/>
      <c r="F2" s="69"/>
      <c r="G2" s="69"/>
      <c r="H2" s="70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0" x14ac:dyDescent="0.25">
      <c r="A3" s="5" t="s">
        <v>30</v>
      </c>
      <c r="B3" s="31" t="s">
        <v>2</v>
      </c>
      <c r="C3" s="18"/>
      <c r="D3" s="19"/>
      <c r="E3" s="19"/>
      <c r="F3" s="19"/>
      <c r="G3" s="19"/>
      <c r="H3" s="19"/>
      <c r="I3" s="27">
        <f t="shared" ref="I3:T3" si="0">I4+I5</f>
        <v>0</v>
      </c>
      <c r="J3" s="27">
        <f t="shared" si="0"/>
        <v>0</v>
      </c>
      <c r="K3" s="27">
        <f t="shared" si="0"/>
        <v>0</v>
      </c>
      <c r="L3" s="27">
        <f t="shared" si="0"/>
        <v>0</v>
      </c>
      <c r="M3" s="27">
        <f t="shared" si="0"/>
        <v>0</v>
      </c>
      <c r="N3" s="27">
        <f t="shared" si="0"/>
        <v>0</v>
      </c>
      <c r="O3" s="27">
        <f t="shared" si="0"/>
        <v>0</v>
      </c>
      <c r="P3" s="27">
        <f t="shared" si="0"/>
        <v>0</v>
      </c>
      <c r="Q3" s="27">
        <f t="shared" si="0"/>
        <v>0</v>
      </c>
      <c r="R3" s="27">
        <f t="shared" si="0"/>
        <v>0</v>
      </c>
      <c r="S3" s="27">
        <f t="shared" si="0"/>
        <v>0</v>
      </c>
      <c r="T3" s="27">
        <f t="shared" si="0"/>
        <v>0</v>
      </c>
    </row>
    <row r="4" spans="1:20" x14ac:dyDescent="0.25">
      <c r="A4" s="9"/>
      <c r="B4" s="46" t="s">
        <v>3</v>
      </c>
      <c r="C4" s="47"/>
      <c r="D4" s="47"/>
      <c r="E4" s="47"/>
      <c r="F4" s="47"/>
      <c r="G4" s="47"/>
      <c r="H4" s="4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0" ht="15.75" customHeight="1" x14ac:dyDescent="0.25">
      <c r="A5" s="12"/>
      <c r="B5" s="64" t="s">
        <v>24</v>
      </c>
      <c r="C5" s="64"/>
      <c r="D5" s="64"/>
      <c r="E5" s="64"/>
      <c r="F5" s="64"/>
      <c r="G5" s="64"/>
      <c r="H5" s="64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</row>
    <row r="6" spans="1:20" ht="15.75" thickBot="1" x14ac:dyDescent="0.3">
      <c r="A6" s="13" t="s">
        <v>31</v>
      </c>
      <c r="B6" s="32" t="s">
        <v>4</v>
      </c>
      <c r="C6" s="33"/>
      <c r="D6" s="32"/>
      <c r="E6" s="32"/>
      <c r="F6" s="32"/>
      <c r="G6" s="32"/>
      <c r="H6" s="32"/>
      <c r="I6" s="27">
        <f t="shared" ref="I6:T6" si="1">I7+I8+I9+I10</f>
        <v>0</v>
      </c>
      <c r="J6" s="27">
        <f t="shared" si="1"/>
        <v>0</v>
      </c>
      <c r="K6" s="27">
        <f t="shared" si="1"/>
        <v>0</v>
      </c>
      <c r="L6" s="27">
        <f t="shared" si="1"/>
        <v>0</v>
      </c>
      <c r="M6" s="27">
        <f t="shared" si="1"/>
        <v>0</v>
      </c>
      <c r="N6" s="27">
        <f t="shared" si="1"/>
        <v>0</v>
      </c>
      <c r="O6" s="27">
        <f t="shared" si="1"/>
        <v>0</v>
      </c>
      <c r="P6" s="27">
        <f t="shared" si="1"/>
        <v>0</v>
      </c>
      <c r="Q6" s="27">
        <f t="shared" si="1"/>
        <v>0</v>
      </c>
      <c r="R6" s="27">
        <f t="shared" si="1"/>
        <v>0</v>
      </c>
      <c r="S6" s="27">
        <f t="shared" si="1"/>
        <v>0</v>
      </c>
      <c r="T6" s="27">
        <f t="shared" si="1"/>
        <v>0</v>
      </c>
    </row>
    <row r="7" spans="1:20" x14ac:dyDescent="0.25">
      <c r="A7" s="14"/>
      <c r="B7" s="65" t="s">
        <v>5</v>
      </c>
      <c r="C7" s="66"/>
      <c r="D7" s="66"/>
      <c r="E7" s="66"/>
      <c r="F7" s="66"/>
      <c r="G7" s="66"/>
      <c r="H7" s="66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</row>
    <row r="8" spans="1:20" x14ac:dyDescent="0.25">
      <c r="A8" s="14"/>
      <c r="B8" s="47" t="s">
        <v>6</v>
      </c>
      <c r="C8" s="60"/>
      <c r="D8" s="60"/>
      <c r="E8" s="60"/>
      <c r="F8" s="60"/>
      <c r="G8" s="60"/>
      <c r="H8" s="60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</row>
    <row r="9" spans="1:20" x14ac:dyDescent="0.25">
      <c r="A9" s="14"/>
      <c r="B9" s="47" t="s">
        <v>7</v>
      </c>
      <c r="C9" s="60"/>
      <c r="D9" s="60"/>
      <c r="E9" s="60"/>
      <c r="F9" s="60"/>
      <c r="G9" s="60"/>
      <c r="H9" s="60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</row>
    <row r="10" spans="1:20" ht="15.75" thickBot="1" x14ac:dyDescent="0.3">
      <c r="A10" s="14"/>
      <c r="B10" s="15" t="s">
        <v>25</v>
      </c>
      <c r="C10" s="16"/>
      <c r="D10" s="16"/>
      <c r="E10" s="16"/>
      <c r="F10" s="16"/>
      <c r="G10" s="16"/>
      <c r="H10" s="16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</row>
    <row r="11" spans="1:20" x14ac:dyDescent="0.25">
      <c r="A11" s="13" t="s">
        <v>32</v>
      </c>
      <c r="B11" s="17" t="s">
        <v>8</v>
      </c>
      <c r="C11" s="18"/>
      <c r="D11" s="19"/>
      <c r="E11" s="19"/>
      <c r="F11" s="19"/>
      <c r="G11" s="19"/>
      <c r="H11" s="19"/>
      <c r="I11" s="27">
        <f>I12+I13+I14+I15+I16+M22</f>
        <v>0</v>
      </c>
      <c r="J11" s="27">
        <f>J12+J13+J14+J15+J16+N22</f>
        <v>0</v>
      </c>
      <c r="K11" s="27">
        <f>K12+K13+K14+K15+K16+O22</f>
        <v>0</v>
      </c>
      <c r="L11" s="27">
        <f>L12+L13+L14+L15+L16+P22</f>
        <v>0</v>
      </c>
      <c r="M11" s="27">
        <f>M12+M13+M14+M15+M16+Q22</f>
        <v>0</v>
      </c>
      <c r="N11" s="27">
        <f>N12+N13+N14+N15+N16+R22</f>
        <v>0</v>
      </c>
      <c r="O11" s="27">
        <f>O12+O13+O14+O15+O16+S22</f>
        <v>0</v>
      </c>
      <c r="P11" s="27">
        <f>P12+P13+P14+P15+P16+T22</f>
        <v>0</v>
      </c>
      <c r="Q11" s="27">
        <f>Q12+Q13+Q14+Q15+Q16+U22</f>
        <v>0</v>
      </c>
      <c r="R11" s="27">
        <f>R12+R13+R14+R15+R16+V22</f>
        <v>0</v>
      </c>
      <c r="S11" s="27">
        <f>S12+S13+S14+S15+S16+W22</f>
        <v>0</v>
      </c>
      <c r="T11" s="27">
        <f>T12+T13+T14+T15+T16+X22</f>
        <v>0</v>
      </c>
    </row>
    <row r="12" spans="1:20" x14ac:dyDescent="0.25">
      <c r="A12" s="14"/>
      <c r="B12" s="46" t="s">
        <v>9</v>
      </c>
      <c r="C12" s="47"/>
      <c r="D12" s="47"/>
      <c r="E12" s="47"/>
      <c r="F12" s="47"/>
      <c r="G12" s="47"/>
      <c r="H12" s="47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0" x14ac:dyDescent="0.25">
      <c r="A13" s="14"/>
      <c r="B13" s="46" t="s">
        <v>10</v>
      </c>
      <c r="C13" s="47"/>
      <c r="D13" s="47"/>
      <c r="E13" s="47"/>
      <c r="F13" s="47"/>
      <c r="G13" s="47"/>
      <c r="H13" s="47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</row>
    <row r="14" spans="1:20" x14ac:dyDescent="0.25">
      <c r="A14" s="14"/>
      <c r="B14" s="46" t="s">
        <v>11</v>
      </c>
      <c r="C14" s="47"/>
      <c r="D14" s="47"/>
      <c r="E14" s="47"/>
      <c r="F14" s="47"/>
      <c r="G14" s="47"/>
      <c r="H14" s="47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</row>
    <row r="15" spans="1:20" x14ac:dyDescent="0.25">
      <c r="A15" s="14"/>
      <c r="B15" s="46" t="s">
        <v>12</v>
      </c>
      <c r="C15" s="47"/>
      <c r="D15" s="47"/>
      <c r="E15" s="47"/>
      <c r="F15" s="47"/>
      <c r="G15" s="47"/>
      <c r="H15" s="47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</row>
    <row r="16" spans="1:20" x14ac:dyDescent="0.25">
      <c r="A16" s="14"/>
      <c r="B16" s="46" t="s">
        <v>13</v>
      </c>
      <c r="C16" s="47"/>
      <c r="D16" s="47"/>
      <c r="E16" s="47"/>
      <c r="F16" s="47"/>
      <c r="G16" s="47"/>
      <c r="H16" s="47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</row>
    <row r="17" spans="1:20" x14ac:dyDescent="0.25">
      <c r="A17" s="13" t="s">
        <v>20</v>
      </c>
      <c r="B17" s="20" t="s">
        <v>14</v>
      </c>
      <c r="C17" s="20"/>
      <c r="D17" s="20"/>
      <c r="E17" s="20"/>
      <c r="F17" s="20"/>
      <c r="G17" s="20"/>
      <c r="H17" s="20"/>
      <c r="I17" s="27">
        <f t="shared" ref="I17:T17" si="2">I18+I19</f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27">
        <f t="shared" si="2"/>
        <v>0</v>
      </c>
      <c r="P17" s="27">
        <f t="shared" si="2"/>
        <v>0</v>
      </c>
      <c r="Q17" s="27">
        <f t="shared" si="2"/>
        <v>0</v>
      </c>
      <c r="R17" s="27">
        <f t="shared" si="2"/>
        <v>0</v>
      </c>
      <c r="S17" s="27">
        <f t="shared" si="2"/>
        <v>0</v>
      </c>
      <c r="T17" s="27">
        <f t="shared" si="2"/>
        <v>0</v>
      </c>
    </row>
    <row r="18" spans="1:20" x14ac:dyDescent="0.25">
      <c r="A18" s="14"/>
      <c r="B18" s="15" t="s">
        <v>58</v>
      </c>
      <c r="C18" s="16"/>
      <c r="D18" s="16"/>
      <c r="E18" s="16"/>
      <c r="F18" s="16"/>
      <c r="G18" s="16"/>
      <c r="H18" s="16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</row>
    <row r="19" spans="1:20" ht="15.75" thickBot="1" x14ac:dyDescent="0.3">
      <c r="A19" s="14"/>
      <c r="B19" s="21" t="s">
        <v>15</v>
      </c>
      <c r="C19" s="22"/>
      <c r="D19" s="22"/>
      <c r="E19" s="22"/>
      <c r="F19" s="22"/>
      <c r="G19" s="22"/>
      <c r="H19" s="22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</row>
    <row r="20" spans="1:20" ht="15.75" thickBot="1" x14ac:dyDescent="0.3">
      <c r="A20" s="13" t="s">
        <v>33</v>
      </c>
      <c r="B20" s="8" t="s">
        <v>16</v>
      </c>
      <c r="C20" s="7"/>
      <c r="D20" s="8"/>
      <c r="E20" s="8"/>
      <c r="F20" s="8"/>
      <c r="G20" s="8"/>
      <c r="H20" s="8"/>
      <c r="I20" s="27">
        <f t="shared" ref="I20:T20" si="3">I21+I22+I23+I24+I25</f>
        <v>0</v>
      </c>
      <c r="J20" s="27">
        <f t="shared" si="3"/>
        <v>0</v>
      </c>
      <c r="K20" s="27">
        <f t="shared" si="3"/>
        <v>0</v>
      </c>
      <c r="L20" s="27">
        <f t="shared" si="3"/>
        <v>0</v>
      </c>
      <c r="M20" s="27">
        <f t="shared" si="3"/>
        <v>0</v>
      </c>
      <c r="N20" s="27">
        <f t="shared" si="3"/>
        <v>0</v>
      </c>
      <c r="O20" s="27">
        <f t="shared" si="3"/>
        <v>0</v>
      </c>
      <c r="P20" s="27">
        <f t="shared" si="3"/>
        <v>0</v>
      </c>
      <c r="Q20" s="27">
        <f t="shared" si="3"/>
        <v>0</v>
      </c>
      <c r="R20" s="27">
        <f t="shared" si="3"/>
        <v>0</v>
      </c>
      <c r="S20" s="27">
        <f t="shared" si="3"/>
        <v>0</v>
      </c>
      <c r="T20" s="27">
        <f t="shared" si="3"/>
        <v>0</v>
      </c>
    </row>
    <row r="21" spans="1:20" x14ac:dyDescent="0.25">
      <c r="A21" s="14"/>
      <c r="B21" s="10" t="s">
        <v>17</v>
      </c>
      <c r="C21" s="11"/>
      <c r="D21" s="11"/>
      <c r="E21" s="11"/>
      <c r="F21" s="11"/>
      <c r="G21" s="11"/>
      <c r="H21" s="11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</row>
    <row r="22" spans="1:20" x14ac:dyDescent="0.25">
      <c r="A22" s="14"/>
      <c r="B22" s="58" t="s">
        <v>18</v>
      </c>
      <c r="C22" s="59"/>
      <c r="D22" s="59"/>
      <c r="E22" s="59"/>
      <c r="F22" s="59"/>
      <c r="G22" s="59"/>
      <c r="H22" s="59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</row>
    <row r="23" spans="1:20" x14ac:dyDescent="0.25">
      <c r="A23" s="14"/>
      <c r="B23" s="47" t="s">
        <v>26</v>
      </c>
      <c r="C23" s="60"/>
      <c r="D23" s="60"/>
      <c r="E23" s="60"/>
      <c r="F23" s="60"/>
      <c r="G23" s="60"/>
      <c r="H23" s="60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</row>
    <row r="24" spans="1:20" x14ac:dyDescent="0.25">
      <c r="A24" s="14"/>
      <c r="B24" s="47" t="s">
        <v>19</v>
      </c>
      <c r="C24" s="61"/>
      <c r="D24" s="61"/>
      <c r="E24" s="61"/>
      <c r="F24" s="61"/>
      <c r="G24" s="61"/>
      <c r="H24" s="61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</row>
    <row r="25" spans="1:20" ht="15.75" thickBot="1" x14ac:dyDescent="0.3">
      <c r="A25" s="14"/>
      <c r="B25" s="62" t="s">
        <v>27</v>
      </c>
      <c r="C25" s="63"/>
      <c r="D25" s="63"/>
      <c r="E25" s="63"/>
      <c r="F25" s="63"/>
      <c r="G25" s="63"/>
      <c r="H25" s="63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</row>
    <row r="26" spans="1:20" ht="15.75" thickBot="1" x14ac:dyDescent="0.3">
      <c r="A26" s="13" t="s">
        <v>34</v>
      </c>
      <c r="B26" s="8" t="s">
        <v>36</v>
      </c>
      <c r="C26" s="7"/>
      <c r="D26" s="8"/>
      <c r="E26" s="8"/>
      <c r="F26" s="8"/>
      <c r="G26" s="8"/>
      <c r="H26" s="8"/>
      <c r="I26" s="27">
        <f t="shared" ref="I26:T26" si="4">I27+I28</f>
        <v>0</v>
      </c>
      <c r="J26" s="27">
        <f t="shared" si="4"/>
        <v>0</v>
      </c>
      <c r="K26" s="27">
        <f t="shared" si="4"/>
        <v>0</v>
      </c>
      <c r="L26" s="27">
        <f t="shared" si="4"/>
        <v>0</v>
      </c>
      <c r="M26" s="27">
        <f t="shared" si="4"/>
        <v>0</v>
      </c>
      <c r="N26" s="27">
        <f t="shared" si="4"/>
        <v>0</v>
      </c>
      <c r="O26" s="27">
        <f t="shared" si="4"/>
        <v>0</v>
      </c>
      <c r="P26" s="27">
        <f t="shared" si="4"/>
        <v>0</v>
      </c>
      <c r="Q26" s="27">
        <f t="shared" si="4"/>
        <v>0</v>
      </c>
      <c r="R26" s="27">
        <f t="shared" si="4"/>
        <v>0</v>
      </c>
      <c r="S26" s="27">
        <f t="shared" si="4"/>
        <v>0</v>
      </c>
      <c r="T26" s="27">
        <f t="shared" si="4"/>
        <v>0</v>
      </c>
    </row>
    <row r="27" spans="1:20" ht="15.75" customHeight="1" x14ac:dyDescent="0.25">
      <c r="A27" s="23"/>
      <c r="B27" s="67" t="s">
        <v>59</v>
      </c>
      <c r="C27" s="67"/>
      <c r="D27" s="67"/>
      <c r="E27" s="67"/>
      <c r="F27" s="67"/>
      <c r="G27" s="67"/>
      <c r="H27" s="67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</row>
    <row r="28" spans="1:20" ht="15.75" thickBot="1" x14ac:dyDescent="0.3">
      <c r="A28" s="14"/>
      <c r="B28" s="54" t="s">
        <v>28</v>
      </c>
      <c r="C28" s="54"/>
      <c r="D28" s="54"/>
      <c r="E28" s="54"/>
      <c r="F28" s="54"/>
      <c r="G28" s="54"/>
      <c r="H28" s="54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</row>
    <row r="29" spans="1:20" ht="15.75" thickBot="1" x14ac:dyDescent="0.3">
      <c r="A29" s="24" t="s">
        <v>35</v>
      </c>
      <c r="B29" s="6" t="s">
        <v>21</v>
      </c>
      <c r="C29" s="7"/>
      <c r="D29" s="8"/>
      <c r="E29" s="8"/>
      <c r="F29" s="8"/>
      <c r="G29" s="8"/>
      <c r="H29" s="8"/>
      <c r="I29" s="27">
        <f t="shared" ref="I29:T29" si="5">I30+I31</f>
        <v>0</v>
      </c>
      <c r="J29" s="27">
        <f t="shared" si="5"/>
        <v>0</v>
      </c>
      <c r="K29" s="27">
        <f t="shared" si="5"/>
        <v>0</v>
      </c>
      <c r="L29" s="27">
        <f t="shared" si="5"/>
        <v>0</v>
      </c>
      <c r="M29" s="27">
        <f t="shared" si="5"/>
        <v>0</v>
      </c>
      <c r="N29" s="27">
        <f t="shared" si="5"/>
        <v>0</v>
      </c>
      <c r="O29" s="27">
        <f t="shared" si="5"/>
        <v>0</v>
      </c>
      <c r="P29" s="27">
        <f t="shared" si="5"/>
        <v>0</v>
      </c>
      <c r="Q29" s="27">
        <f t="shared" si="5"/>
        <v>0</v>
      </c>
      <c r="R29" s="27">
        <f t="shared" si="5"/>
        <v>0</v>
      </c>
      <c r="S29" s="27">
        <f t="shared" si="5"/>
        <v>0</v>
      </c>
      <c r="T29" s="27">
        <f t="shared" si="5"/>
        <v>0</v>
      </c>
    </row>
    <row r="30" spans="1:20" x14ac:dyDescent="0.25">
      <c r="A30" s="25"/>
      <c r="B30" s="11" t="s">
        <v>29</v>
      </c>
      <c r="C30" s="11"/>
      <c r="D30" s="11"/>
      <c r="E30" s="11"/>
      <c r="F30" s="11"/>
      <c r="G30" s="11"/>
      <c r="H30" s="11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</row>
    <row r="31" spans="1:20" x14ac:dyDescent="0.25">
      <c r="A31" s="14"/>
      <c r="B31" s="16" t="s">
        <v>22</v>
      </c>
      <c r="C31" s="16"/>
      <c r="D31" s="16"/>
      <c r="E31" s="16"/>
      <c r="F31" s="16"/>
      <c r="G31" s="16"/>
      <c r="H31" s="16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</row>
    <row r="32" spans="1:20" x14ac:dyDescent="0.25">
      <c r="A32" s="26" t="s">
        <v>23</v>
      </c>
      <c r="B32" s="53" t="s">
        <v>37</v>
      </c>
      <c r="C32" s="53"/>
      <c r="D32" s="53"/>
      <c r="E32" s="53"/>
      <c r="F32" s="53"/>
      <c r="G32" s="53"/>
      <c r="H32" s="53"/>
      <c r="I32" s="29">
        <f>I3+I6+I11+I17+I20+I26+I29</f>
        <v>0</v>
      </c>
      <c r="J32" s="29">
        <f>J3+J6+J11+J17+J20+J26+J29</f>
        <v>0</v>
      </c>
      <c r="K32" s="29">
        <f>K3+K6+K11+K17+K20+K26+K29</f>
        <v>0</v>
      </c>
      <c r="L32" s="29">
        <f>L3+L6+L11+L17+L20+L26+L29</f>
        <v>0</v>
      </c>
      <c r="M32" s="29">
        <f>M3+M6+M11+M17+M20+M26+M29</f>
        <v>0</v>
      </c>
      <c r="N32" s="29">
        <f>N3+N6+N11+N17+N20+N26+N29</f>
        <v>0</v>
      </c>
      <c r="O32" s="29">
        <f>O3+O6+O11+O17+O20+O26+O29</f>
        <v>0</v>
      </c>
      <c r="P32" s="29">
        <f>P3+P6+P11+P17+P20+P26+P29</f>
        <v>0</v>
      </c>
      <c r="Q32" s="29">
        <f>Q3+Q6+Q11+Q17+Q20+Q26+Q29</f>
        <v>0</v>
      </c>
      <c r="R32" s="29">
        <f>R3+R6+R11+R17+R20+R26+R29</f>
        <v>0</v>
      </c>
      <c r="S32" s="29">
        <f>S3+S6+S11+S17+S20+S26+S29</f>
        <v>0</v>
      </c>
      <c r="T32" s="29">
        <f>T3+T6+T11+T17+T20+T26+T29</f>
        <v>0</v>
      </c>
    </row>
    <row r="33" spans="1:16" ht="15.75" thickBot="1" x14ac:dyDescent="0.3">
      <c r="A33"/>
    </row>
    <row r="34" spans="1:16" ht="15" customHeight="1" x14ac:dyDescent="0.25">
      <c r="A34"/>
      <c r="B34" s="49" t="s">
        <v>50</v>
      </c>
      <c r="C34" s="50"/>
      <c r="D34" s="50"/>
      <c r="E34" s="51" t="s">
        <v>51</v>
      </c>
      <c r="F34" s="51"/>
      <c r="G34" s="51" t="s">
        <v>52</v>
      </c>
      <c r="H34" s="51"/>
      <c r="I34" s="51" t="s">
        <v>53</v>
      </c>
      <c r="J34" s="51"/>
      <c r="K34" s="51" t="s">
        <v>54</v>
      </c>
      <c r="L34" s="52"/>
    </row>
    <row r="35" spans="1:16" ht="30.75" customHeight="1" x14ac:dyDescent="0.25">
      <c r="B35" s="39" t="s">
        <v>56</v>
      </c>
      <c r="C35" s="40"/>
      <c r="D35" s="40"/>
      <c r="E35" s="34"/>
      <c r="F35" s="34"/>
      <c r="G35" s="34">
        <f>E35*8%</f>
        <v>0</v>
      </c>
      <c r="H35" s="34"/>
      <c r="I35" s="43" t="s">
        <v>57</v>
      </c>
      <c r="J35" s="43"/>
      <c r="K35" s="34">
        <f>E35+G35</f>
        <v>0</v>
      </c>
      <c r="L35" s="35"/>
    </row>
    <row r="36" spans="1:16" ht="30.75" customHeight="1" thickBot="1" x14ac:dyDescent="0.3">
      <c r="B36" s="41" t="s">
        <v>55</v>
      </c>
      <c r="C36" s="42"/>
      <c r="D36" s="42"/>
      <c r="E36" s="36"/>
      <c r="F36" s="36"/>
      <c r="G36" s="37" t="s">
        <v>57</v>
      </c>
      <c r="H36" s="37"/>
      <c r="I36" s="36">
        <f>E36*23%</f>
        <v>0</v>
      </c>
      <c r="J36" s="36"/>
      <c r="K36" s="36">
        <f>E36+I36</f>
        <v>0</v>
      </c>
      <c r="L36" s="38"/>
    </row>
    <row r="40" spans="1:16" x14ac:dyDescent="0.25">
      <c r="P40" s="2"/>
    </row>
  </sheetData>
  <mergeCells count="46">
    <mergeCell ref="B13:H13"/>
    <mergeCell ref="B14:H14"/>
    <mergeCell ref="B15:H15"/>
    <mergeCell ref="B16:H16"/>
    <mergeCell ref="B2:H2"/>
    <mergeCell ref="L1:L2"/>
    <mergeCell ref="M1:M2"/>
    <mergeCell ref="B27:H27"/>
    <mergeCell ref="B28:H28"/>
    <mergeCell ref="B1:H1"/>
    <mergeCell ref="I1:I2"/>
    <mergeCell ref="B22:H22"/>
    <mergeCell ref="B23:H23"/>
    <mergeCell ref="B24:H24"/>
    <mergeCell ref="B25:H25"/>
    <mergeCell ref="B8:H8"/>
    <mergeCell ref="B5:H5"/>
    <mergeCell ref="B7:H7"/>
    <mergeCell ref="B9:H9"/>
    <mergeCell ref="B12:H12"/>
    <mergeCell ref="S1:S2"/>
    <mergeCell ref="T1:T2"/>
    <mergeCell ref="B4:H4"/>
    <mergeCell ref="B34:D34"/>
    <mergeCell ref="E34:F34"/>
    <mergeCell ref="G34:H34"/>
    <mergeCell ref="I34:J34"/>
    <mergeCell ref="K34:L34"/>
    <mergeCell ref="N1:N2"/>
    <mergeCell ref="O1:O2"/>
    <mergeCell ref="P1:P2"/>
    <mergeCell ref="Q1:Q2"/>
    <mergeCell ref="R1:R2"/>
    <mergeCell ref="B32:H32"/>
    <mergeCell ref="J1:J2"/>
    <mergeCell ref="K1:K2"/>
    <mergeCell ref="B35:D35"/>
    <mergeCell ref="B36:D36"/>
    <mergeCell ref="E35:F35"/>
    <mergeCell ref="G35:H35"/>
    <mergeCell ref="I35:J35"/>
    <mergeCell ref="K35:L35"/>
    <mergeCell ref="E36:F36"/>
    <mergeCell ref="G36:H36"/>
    <mergeCell ref="I36:J36"/>
    <mergeCell ref="K36:L36"/>
  </mergeCells>
  <pageMargins left="0.7" right="0.7" top="0.75" bottom="0.75" header="0.3" footer="0.3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ciesielskip@AQUALIFT.local</dc:creator>
  <cp:lastModifiedBy>ciesielskip@AQUALIFT.local</cp:lastModifiedBy>
  <cp:lastPrinted>2026-01-07T08:34:01Z</cp:lastPrinted>
  <dcterms:created xsi:type="dcterms:W3CDTF">2025-12-23T12:38:03Z</dcterms:created>
  <dcterms:modified xsi:type="dcterms:W3CDTF">2026-01-07T11:01:17Z</dcterms:modified>
</cp:coreProperties>
</file>